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140" tabRatio="842" activeTab="0"/>
  </bookViews>
  <sheets>
    <sheet name="VV" sheetId="1" r:id="rId1"/>
  </sheets>
  <definedNames>
    <definedName name="Excel_BuiltIn_Print_Area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<sst xmlns="http://schemas.openxmlformats.org/spreadsheetml/2006/main" count="56" uniqueCount="53">
  <si>
    <t>Výložník pre svietidlo, dĺžka 0,5 m</t>
  </si>
  <si>
    <t>Investor:</t>
  </si>
  <si>
    <t>Stavba:</t>
  </si>
  <si>
    <t>Časť:</t>
  </si>
  <si>
    <t>Objekt:</t>
  </si>
  <si>
    <t>ROZPOČET</t>
  </si>
  <si>
    <t>P.Č.</t>
  </si>
  <si>
    <t>TYP</t>
  </si>
  <si>
    <t>POČET</t>
  </si>
  <si>
    <t xml:space="preserve">J.C. dodávka </t>
  </si>
  <si>
    <t>CENA BEZ DPH</t>
  </si>
  <si>
    <t>Dodávky zariadení</t>
  </si>
  <si>
    <t>GEA-CE4-D26P</t>
  </si>
  <si>
    <t>TJB105</t>
  </si>
  <si>
    <t>Prvá odborná prehliadka a skúška</t>
  </si>
  <si>
    <t>Instreamer 100</t>
  </si>
  <si>
    <t>Dokumentácia skutočného vyhotovenia</t>
  </si>
  <si>
    <t>Reloop RSM-60</t>
  </si>
  <si>
    <t xml:space="preserve">Dopravné náklady </t>
  </si>
  <si>
    <t>Cena nestanovená</t>
  </si>
  <si>
    <t>Cena bez DPH celkom</t>
  </si>
  <si>
    <t>DPH 20 %</t>
  </si>
  <si>
    <t>Cena s DPH celkom</t>
  </si>
  <si>
    <t xml:space="preserve">Prúdová prepichovacia svorka, izol. 10-95 Al, 1,5-70 Cu // izol. 10-95 Al, 1,5-70 Cu mm2, pre vodič s PEX izolaciou </t>
  </si>
  <si>
    <t>Montážna plošina</t>
  </si>
  <si>
    <t>Elektroinštalačný a montážny materiál</t>
  </si>
  <si>
    <t xml:space="preserve">Verejné osvetlenie (VO) - zariadenia </t>
  </si>
  <si>
    <t>Programovanie ovládacieho modulu svietidla</t>
  </si>
  <si>
    <t>Zaškolenie obsluhy systému verejného osvetlenia</t>
  </si>
  <si>
    <t>Verejné osvetlenie (VO) celkom</t>
  </si>
  <si>
    <t>Montáž zariadení</t>
  </si>
  <si>
    <t>Obec Rokytov, Rokytov 115, 086 01  Rokytov</t>
  </si>
  <si>
    <t>Silnoprúdové rozvody</t>
  </si>
  <si>
    <t>Verejné osvetlenie (VO)</t>
  </si>
  <si>
    <t>„Výstavba a rekonštrukcia miestnych komunikácii pre rast počtu rómskych domácnosti 
s prístupom k zlepšeným podmienkam bývania v obci Rokytov“</t>
  </si>
  <si>
    <t>REKAPITULÁCIA VEREJNÉ OSVETLENIE</t>
  </si>
  <si>
    <t>Uvedenie a  pripojenie do trvalej prevádzky</t>
  </si>
  <si>
    <t xml:space="preserve">J.C.
dodávka </t>
  </si>
  <si>
    <t xml:space="preserve">SPOLU
dodávka </t>
  </si>
  <si>
    <t xml:space="preserve">J.C.
montáž </t>
  </si>
  <si>
    <t>SPOLU
montáž</t>
  </si>
  <si>
    <t>Svietidlo LED, Street LED, výkon 35,8 W, svetelný tok 4410 lm, merný výkon 114,8 lm/W, životnosť - 100.000 hodín (L90 B10 Ta 40°C); s priamou STREET optikou ST1.0 - road optics s nulovým vyžarovaním svetelného toku do horného polpriestoru, I = 4h / d = 1, trieda svietivosti pre ohraničenie obmedzujúceho oslnenia a vizuálny komfort G3, hliníkové svietidlo s vysoko efektívnym chladením; teleso svietidla vyrobené z hliníka viacstupňovým spracovaním (fluoro-zirkoninácia vrátane utesnenia nanoštruktúrovanou silanovou vrstvou),  sivá RAL 9007 farba vypaľovaná pri 150° s vysokou odolnosťou voči UV a poveternostným vplyvom;  maximálne ohraničenie rušivého oslnenia – trieda indexu oslnenia D6; optika tvorená polymérovými viacvrstvovými šošovkami; možnosť orientácie svietidla k povrchu +20° / -5° (v 5°krokoch) a postranná orientácia +5°/20°(v 5°krokoch); temperované sodno-vápenaté bezpečnostné sklo pre ochranu optického systému a LED zdrojov, odolnosť voči mechanickému poškodeniu IK09; svietidlo je v II.triede ochrany pred nebezpečným dotykovým napätím; krytie svietidla IP67,  kryt viacpólovej svorkovnice NEMA 7-PIN s IP65, farebné spektrum: Teplá Biela 3000K, index farebného podania CRI=70; riadiaca jednotka vybavená systémom kontroly a riadenia teploty; ochrana voči prepätiu do 10KV/5kA (s varistorom) pre spoločný režim a 6KV pre diferenciálny režim; elektronický predradník DALI; NEMA 7-PIN svorkovnica, výstup svetla L.O.R v zmysle normy DIN/EN 13032/2, pomer svetelného toku svietidla k toku svetelného zdroja - 100%; svietidlo musí mať certifikát ENEC a musí spĺňať štandard IEC/EN62471 pre modré svetlo, UV a IR žiarenie a to s výsledkom 0 - nulové  riziko; faktor farebného vykresľovania McAdam Step=5; koeficient zachovania svetelného toku svetelného zdroja LLMF=0,9; svietidlo musí byť vybavené funkciou CLO (konštantný svetelný výstup) , energetická trieda A++; rozmer 529x268 mm, pracovná teplota od -25°C do +35°C; hmotnosť svietidla 6,10 kg</t>
  </si>
  <si>
    <t>Svietidlo LED, Street LED, výkon 64,8 W, svetelný tok 7300 lm, merný výkon 112,7 lm/W, životnosť - 100.000 hodín (L90 B10 Ta 40°C); s priamou STREET optikou ST1.0 - road optics s nulovým vyžarovaním svetelného toku do horného polpriestoru, I = 4h / d = 1, trieda svietivosti pre ohraničenie obmedzujúceho oslnenia a vizuálny komfort G3, hliníkové svietidlo s vysoko efektívnym chladením; teleso svietidla vyrobené z hliníka viacstupňovým spracovaním (fluoro-zirkoninácia vrátane utesnenia nanoštruktúrovanou silanovou vrstvou),  sivá RAL 9007 farba vypaľovaná pri 150° s vysokou odolnosťou voči UV a poveternostným vplyvom;  maximálne ohraničenie rušivého oslnenia – trieda indexu oslnenia D6; optika tvorená polymérovými viacvrstvovými šošovkami; možnosť orientácie svietidla k povrchu +20° / -5° (v 5°krokoch) a postranná orientácia +5°/20°(v 5°krokoch); temperované sodno-vápenaté bezpečnostné sklo pre ochranu optického systému a LED zdrojov, odolnosť voči mechanickému poškodeniu IK09; svietidlo je v II.triede ochrany pred nebezpečným dotykovým napätím; krytie svietidla IP67,  kryt viacpólovej svorkovnice NEMA 7-PIN s IP65, farebné spektrum: Teplá Biela 3000K, index farebného podania CRI=70; riadiaca jednotka vybavená systémom kontroly a riadenia teploty; ochrana voči prepätiu do 10KV/5kA (s varistorom) pre spoločný režim a 6KV pre diferenciálny režim; elektronický predradník DALI; NEMA 7-PIN svorkovnica, výstup svetla L.O.R v zmysle normy DIN/EN 13032/2, pomer svetelného toku svietidla k toku svetelného zdroja - 100%; svietidlo musí mať certifikát ENEC a musí spĺňať štandard IEC/EN62471 pre modré svetlo, UV a IR žiarenie a to s výsledkom 0 - nulové  riziko; faktor farebného vykresľovania McAdam Step=5; koeficient zachovania svetelného toku svetelného zdroja LLMF=0,9; svietidlo musí byť vybavené funkciou CLO (konštantný svetelný výstup) , energetická trieda A++; rozmer 529x268 mm, pracovná teplota od -25°C do +35°C; hmotnosť svietidla 6,10 kg</t>
  </si>
  <si>
    <t xml:space="preserve">Prepojovací kábel sieť verejného osvetlenia-ovládací modul CYKY-J 3x2,5 </t>
  </si>
  <si>
    <t>Nastavenie svetelných bodov do kartografickej nadstavby</t>
  </si>
  <si>
    <t xml:space="preserve">Naprogramovanie a užívateľské nastavenie svetelných bodov do riadiaceho systému </t>
  </si>
  <si>
    <t>Klientska licencia softwarového rozhrania, ktoré umožňuje oprávneným užívateľom (klientom) prístup k serveru jednak za účelom získavania informácií a taktiež za účelom konfigurácie svietidiel s vlastnosťami v zmysle projektovej dokumentácie</t>
  </si>
  <si>
    <t>VEREJNÉ OSVETLENIE – POPIS POLOŽKY</t>
  </si>
  <si>
    <t>VEREJNÉ OSVETLENIE – CELKOM</t>
  </si>
  <si>
    <t xml:space="preserve">Gateway, zariadenie na vonkajšie použitie na prijímanie a vysielanie dát prostredníctvom bezdrôtovej siete, krytie IP67, PoE napájanie </t>
  </si>
  <si>
    <t>Switch priemyselný manažovateľný, L2+ Industrial 8-Port 10/100/1000T 802.3at PoE + 2-Port 10/100/1000T+ 2-Port100/1000X SFP, spotreba 7,3 W bez PoE pripojenia, napájanie 48 V DC, pracovná teplota od -40°C do +75°C, vlhkosť do 95% nekondenzujúca</t>
  </si>
  <si>
    <t>Zdroj priemyselný pre napájanie switcha, 48 V DC, 5A, 240W, pracovná teplota od -20°C do +70°C, vlhkosť do 95% nekondenzujúca</t>
  </si>
  <si>
    <t>Ovládací modul svietidla komunikujúci bezdrôtovo (LoRaWAN, NB IoT) prostredníctvom digitálneho protokolu DALI, slúži na zapínanie a vypínanie svietidla, na znižovanie a zvyšovanie intenzity svietenia, oznámenie poruchového stavu svietidla a na komunikáciu s riadiacim rozvádzačom, pričom sieť verejného osvetlenia musí byť neustále pod napätím, kompatibilný s jestvujúcim riadiacim systémom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</si>
</sst>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.000"/>
    <numFmt numFmtId="174" formatCode="#,##0.0000"/>
    <numFmt numFmtId="175" formatCode="#,##0.0"/>
    <numFmt numFmtId="176" formatCode="\P\r\a\vd\a;&quot;Pravda&quot;;&quot;Nepravda&quot;"/>
    <numFmt numFmtId="177" formatCode="[$€-2]\ #\ ##,000_);[Red]\([$¥€-2]\ #\ ##,000\)"/>
  </numFmts>
  <fonts count="45">
    <font>
      <sz val="10"/>
      <name val="Arial CE"/>
      <family val="2"/>
    </font>
    <font>
      <sz val="10"/>
      <name val="Arial"/>
      <family val="0"/>
    </font>
    <font>
      <b/>
      <i/>
      <sz val="10"/>
      <name val="Arial CE"/>
      <family val="2"/>
    </font>
    <font>
      <b/>
      <u val="single"/>
      <sz val="12"/>
      <color indexed="10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2" fillId="0" borderId="5">
      <alignment/>
      <protection/>
    </xf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" fillId="0" borderId="0" applyNumberFormat="0" applyFill="0" applyAlignment="0" applyProtection="0"/>
    <xf numFmtId="0" fontId="37" fillId="0" borderId="8" applyNumberFormat="0" applyFill="0" applyAlignment="0" applyProtection="0"/>
    <xf numFmtId="172" fontId="4" fillId="0" borderId="9">
      <alignment vertical="top" wrapText="1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10" applyNumberFormat="0" applyAlignment="0" applyProtection="0"/>
    <xf numFmtId="0" fontId="41" fillId="25" borderId="10" applyNumberFormat="0" applyAlignment="0" applyProtection="0"/>
    <xf numFmtId="0" fontId="42" fillId="25" borderId="11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vertical="top"/>
    </xf>
    <xf numFmtId="4" fontId="7" fillId="0" borderId="14" xfId="0" applyNumberFormat="1" applyFont="1" applyBorder="1" applyAlignment="1">
      <alignment horizontal="right" vertical="top"/>
    </xf>
    <xf numFmtId="4" fontId="7" fillId="0" borderId="13" xfId="0" applyNumberFormat="1" applyFont="1" applyFill="1" applyBorder="1" applyAlignment="1">
      <alignment horizontal="right" vertical="top"/>
    </xf>
    <xf numFmtId="4" fontId="7" fillId="0" borderId="14" xfId="0" applyNumberFormat="1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4" fontId="7" fillId="34" borderId="13" xfId="0" applyNumberFormat="1" applyFont="1" applyFill="1" applyBorder="1" applyAlignment="1">
      <alignment horizontal="right" vertical="top"/>
    </xf>
    <xf numFmtId="4" fontId="7" fillId="34" borderId="13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left" vertical="center" wrapText="1"/>
    </xf>
    <xf numFmtId="0" fontId="7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4" fontId="8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4" fontId="8" fillId="33" borderId="25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1" fontId="7" fillId="0" borderId="26" xfId="0" applyNumberFormat="1" applyFont="1" applyBorder="1" applyAlignment="1">
      <alignment horizontal="left" vertical="top" wrapText="1"/>
    </xf>
    <xf numFmtId="1" fontId="7" fillId="0" borderId="9" xfId="0" applyNumberFormat="1" applyFont="1" applyBorder="1" applyAlignment="1">
      <alignment horizontal="left" vertical="top" wrapText="1"/>
    </xf>
    <xf numFmtId="1" fontId="7" fillId="0" borderId="22" xfId="0" applyNumberFormat="1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/>
    </xf>
    <xf numFmtId="4" fontId="7" fillId="34" borderId="13" xfId="0" applyNumberFormat="1" applyFont="1" applyFill="1" applyBorder="1" applyAlignment="1">
      <alignment horizontal="right" vertical="top"/>
    </xf>
    <xf numFmtId="0" fontId="10" fillId="33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10" fillId="0" borderId="26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/>
    </xf>
    <xf numFmtId="4" fontId="7" fillId="0" borderId="13" xfId="0" applyNumberFormat="1" applyFont="1" applyFill="1" applyBorder="1" applyAlignment="1">
      <alignment horizontal="right" vertical="top"/>
    </xf>
    <xf numFmtId="0" fontId="7" fillId="0" borderId="26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4" fontId="7" fillId="0" borderId="13" xfId="0" applyNumberFormat="1" applyFont="1" applyBorder="1" applyAlignment="1">
      <alignment horizontal="right" vertical="top"/>
    </xf>
    <xf numFmtId="4" fontId="7" fillId="0" borderId="26" xfId="0" applyNumberFormat="1" applyFont="1" applyFill="1" applyBorder="1" applyAlignment="1">
      <alignment horizontal="right" vertical="top"/>
    </xf>
    <xf numFmtId="4" fontId="7" fillId="0" borderId="22" xfId="0" applyNumberFormat="1" applyFont="1" applyFill="1" applyBorder="1" applyAlignment="1">
      <alignment horizontal="right" vertical="top"/>
    </xf>
    <xf numFmtId="4" fontId="7" fillId="0" borderId="26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1" fontId="10" fillId="33" borderId="27" xfId="0" applyNumberFormat="1" applyFont="1" applyFill="1" applyBorder="1" applyAlignment="1">
      <alignment horizontal="left" vertical="top" wrapText="1"/>
    </xf>
    <xf numFmtId="4" fontId="10" fillId="33" borderId="12" xfId="0" applyNumberFormat="1" applyFont="1" applyFill="1" applyBorder="1" applyAlignment="1">
      <alignment horizontal="right" vertical="top" wrapText="1"/>
    </xf>
    <xf numFmtId="1" fontId="10" fillId="0" borderId="26" xfId="0" applyNumberFormat="1" applyFont="1" applyBorder="1" applyAlignment="1">
      <alignment horizontal="left" vertical="top" wrapText="1"/>
    </xf>
    <xf numFmtId="1" fontId="10" fillId="0" borderId="9" xfId="0" applyNumberFormat="1" applyFont="1" applyBorder="1" applyAlignment="1">
      <alignment horizontal="left" vertical="top" wrapText="1"/>
    </xf>
    <xf numFmtId="1" fontId="10" fillId="0" borderId="22" xfId="0" applyNumberFormat="1" applyFont="1" applyBorder="1" applyAlignment="1">
      <alignment horizontal="left" vertical="top" wrapText="1"/>
    </xf>
    <xf numFmtId="4" fontId="10" fillId="0" borderId="13" xfId="0" applyNumberFormat="1" applyFont="1" applyBorder="1" applyAlignment="1">
      <alignment horizontal="right" vertical="top"/>
    </xf>
    <xf numFmtId="4" fontId="10" fillId="0" borderId="14" xfId="0" applyNumberFormat="1" applyFont="1" applyBorder="1" applyAlignment="1">
      <alignment horizontal="right" vertical="top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 2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podkapitola" xfId="47"/>
    <cellStyle name="Poznámka" xfId="48"/>
    <cellStyle name="Prepojená bunka" xfId="49"/>
    <cellStyle name="RH1" xfId="50"/>
    <cellStyle name="Spolu" xfId="51"/>
    <cellStyle name="tabulka cenník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5"/>
  <sheetViews>
    <sheetView tabSelected="1" zoomScalePageLayoutView="0" workbookViewId="0" topLeftCell="A1">
      <selection activeCell="W44" sqref="W44"/>
    </sheetView>
  </sheetViews>
  <sheetFormatPr defaultColWidth="9.00390625" defaultRowHeight="12.75"/>
  <cols>
    <col min="1" max="2" width="2.125" style="1" customWidth="1"/>
    <col min="3" max="3" width="11.125" style="1" customWidth="1"/>
    <col min="4" max="4" width="4.75390625" style="1" customWidth="1"/>
    <col min="5" max="5" width="5.75390625" style="1" customWidth="1"/>
    <col min="6" max="6" width="50.75390625" style="2" customWidth="1"/>
    <col min="7" max="7" width="5.75390625" style="2" customWidth="1"/>
    <col min="8" max="8" width="6.875" style="1" customWidth="1"/>
    <col min="9" max="10" width="4.75390625" style="1" customWidth="1"/>
    <col min="11" max="11" width="5.125" style="2" customWidth="1"/>
    <col min="12" max="12" width="5.125" style="1" customWidth="1"/>
    <col min="13" max="14" width="5.125" style="2" customWidth="1"/>
    <col min="15" max="16" width="10.25390625" style="2" customWidth="1"/>
    <col min="17" max="16384" width="9.00390625" style="2" customWidth="1"/>
  </cols>
  <sheetData>
    <row r="1" spans="1:16" ht="15.75">
      <c r="A1" s="18" t="s">
        <v>1</v>
      </c>
      <c r="B1" s="18"/>
      <c r="C1" s="18"/>
      <c r="D1" s="19" t="s">
        <v>31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6" ht="12.75">
      <c r="A2" s="3"/>
      <c r="B2" s="3"/>
      <c r="C2" s="3"/>
      <c r="D2" s="3"/>
      <c r="E2" s="3"/>
      <c r="F2" s="4"/>
    </row>
    <row r="3" spans="1:16" ht="31.5" customHeight="1">
      <c r="A3" s="18" t="s">
        <v>2</v>
      </c>
      <c r="B3" s="18"/>
      <c r="C3" s="18"/>
      <c r="D3" s="20" t="s">
        <v>34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.75" customHeight="1">
      <c r="A4" s="18" t="s">
        <v>3</v>
      </c>
      <c r="B4" s="18"/>
      <c r="C4" s="18"/>
      <c r="D4" s="20" t="s">
        <v>32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.75" customHeight="1">
      <c r="A5" s="18" t="s">
        <v>4</v>
      </c>
      <c r="B5" s="18"/>
      <c r="C5" s="18"/>
      <c r="D5" s="20" t="s">
        <v>33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.75" customHeight="1">
      <c r="A6" s="6"/>
      <c r="B6" s="6"/>
      <c r="C6" s="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5.75">
      <c r="A7" s="6"/>
      <c r="B7" s="6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6.5" thickBot="1">
      <c r="A8" s="7" t="s">
        <v>5</v>
      </c>
      <c r="B8" s="6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 customHeight="1" thickBot="1">
      <c r="A9" s="21" t="s">
        <v>6</v>
      </c>
      <c r="B9" s="21"/>
      <c r="C9" s="22" t="s">
        <v>35</v>
      </c>
      <c r="D9" s="22"/>
      <c r="E9" s="22"/>
      <c r="F9" s="22" t="s">
        <v>7</v>
      </c>
      <c r="G9" s="22" t="s">
        <v>7</v>
      </c>
      <c r="H9" s="22"/>
      <c r="I9" s="22" t="s">
        <v>8</v>
      </c>
      <c r="J9" s="22"/>
      <c r="K9" s="22" t="s">
        <v>9</v>
      </c>
      <c r="L9" s="22"/>
      <c r="M9" s="23" t="s">
        <v>10</v>
      </c>
      <c r="N9" s="23"/>
      <c r="O9" s="23"/>
      <c r="P9" s="23"/>
    </row>
    <row r="10" spans="1:16" ht="12.75" customHeight="1">
      <c r="A10" s="24">
        <v>1</v>
      </c>
      <c r="B10" s="24"/>
      <c r="C10" s="25" t="s">
        <v>11</v>
      </c>
      <c r="D10" s="25"/>
      <c r="E10" s="25"/>
      <c r="F10" s="25"/>
      <c r="G10" s="25" t="s">
        <v>12</v>
      </c>
      <c r="H10" s="25"/>
      <c r="I10" s="25">
        <v>1</v>
      </c>
      <c r="J10" s="25"/>
      <c r="K10" s="25">
        <v>140713</v>
      </c>
      <c r="L10" s="25"/>
      <c r="M10" s="26"/>
      <c r="N10" s="26"/>
      <c r="O10" s="26"/>
      <c r="P10" s="26"/>
    </row>
    <row r="11" spans="1:16" ht="12.75" customHeight="1">
      <c r="A11" s="24">
        <v>2</v>
      </c>
      <c r="B11" s="24"/>
      <c r="C11" s="27" t="s">
        <v>30</v>
      </c>
      <c r="D11" s="27"/>
      <c r="E11" s="27"/>
      <c r="F11" s="27"/>
      <c r="G11" s="27" t="s">
        <v>13</v>
      </c>
      <c r="H11" s="27"/>
      <c r="I11" s="27">
        <v>1</v>
      </c>
      <c r="J11" s="27"/>
      <c r="K11" s="27">
        <v>1191</v>
      </c>
      <c r="L11" s="27"/>
      <c r="M11" s="26"/>
      <c r="N11" s="26"/>
      <c r="O11" s="26"/>
      <c r="P11" s="26"/>
    </row>
    <row r="12" spans="1:16" ht="12.75" customHeight="1">
      <c r="A12" s="24">
        <v>3</v>
      </c>
      <c r="B12" s="24"/>
      <c r="C12" s="27" t="s">
        <v>36</v>
      </c>
      <c r="D12" s="27"/>
      <c r="E12" s="27"/>
      <c r="F12" s="27"/>
      <c r="G12" s="27"/>
      <c r="H12" s="27"/>
      <c r="I12" s="27">
        <v>1</v>
      </c>
      <c r="J12" s="27"/>
      <c r="K12" s="27">
        <v>9350</v>
      </c>
      <c r="L12" s="27"/>
      <c r="M12" s="26"/>
      <c r="N12" s="26"/>
      <c r="O12" s="26"/>
      <c r="P12" s="26"/>
    </row>
    <row r="13" spans="1:16" ht="12.75" customHeight="1">
      <c r="A13" s="24">
        <v>4</v>
      </c>
      <c r="B13" s="24"/>
      <c r="C13" s="27" t="s">
        <v>14</v>
      </c>
      <c r="D13" s="27"/>
      <c r="E13" s="27"/>
      <c r="F13" s="27"/>
      <c r="G13" s="27" t="s">
        <v>15</v>
      </c>
      <c r="H13" s="27"/>
      <c r="I13" s="27">
        <v>1</v>
      </c>
      <c r="J13" s="27"/>
      <c r="K13" s="27">
        <v>18150</v>
      </c>
      <c r="L13" s="27"/>
      <c r="M13" s="26"/>
      <c r="N13" s="26"/>
      <c r="O13" s="26"/>
      <c r="P13" s="26"/>
    </row>
    <row r="14" spans="1:16" ht="12" customHeight="1">
      <c r="A14" s="24">
        <v>5</v>
      </c>
      <c r="B14" s="24"/>
      <c r="C14" s="27" t="s">
        <v>16</v>
      </c>
      <c r="D14" s="27"/>
      <c r="E14" s="27"/>
      <c r="F14" s="27"/>
      <c r="G14" s="27" t="s">
        <v>17</v>
      </c>
      <c r="H14" s="27"/>
      <c r="I14" s="27">
        <v>1</v>
      </c>
      <c r="J14" s="27"/>
      <c r="K14" s="27">
        <v>450</v>
      </c>
      <c r="L14" s="27"/>
      <c r="M14" s="26"/>
      <c r="N14" s="26"/>
      <c r="O14" s="26"/>
      <c r="P14" s="26"/>
    </row>
    <row r="15" spans="1:16" ht="12.75" customHeight="1" thickBot="1">
      <c r="A15" s="24">
        <v>6</v>
      </c>
      <c r="B15" s="24"/>
      <c r="C15" s="27" t="s">
        <v>18</v>
      </c>
      <c r="D15" s="27"/>
      <c r="E15" s="27"/>
      <c r="F15" s="27"/>
      <c r="G15" s="27"/>
      <c r="H15" s="27"/>
      <c r="I15" s="27">
        <v>1</v>
      </c>
      <c r="J15" s="27"/>
      <c r="K15" s="27" t="s">
        <v>19</v>
      </c>
      <c r="L15" s="27"/>
      <c r="M15" s="26"/>
      <c r="N15" s="26"/>
      <c r="O15" s="26"/>
      <c r="P15" s="26"/>
    </row>
    <row r="16" spans="1:16" ht="12.75">
      <c r="A16" s="28"/>
      <c r="B16" s="28"/>
      <c r="C16" s="29" t="s">
        <v>20</v>
      </c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0"/>
      <c r="O16" s="30"/>
      <c r="P16" s="30"/>
    </row>
    <row r="17" spans="1:16" ht="12.75">
      <c r="A17" s="31"/>
      <c r="B17" s="31"/>
      <c r="C17" s="32" t="s">
        <v>21</v>
      </c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3"/>
      <c r="O17" s="33"/>
      <c r="P17" s="33"/>
    </row>
    <row r="18" spans="1:16" ht="13.5" thickBot="1">
      <c r="A18" s="34"/>
      <c r="B18" s="34"/>
      <c r="C18" s="35" t="s">
        <v>22</v>
      </c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6"/>
      <c r="O18" s="36"/>
      <c r="P18" s="36"/>
    </row>
    <row r="19" spans="1:1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</row>
    <row r="26" spans="1:1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3.5" thickBo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24.75" customHeight="1" thickBot="1">
      <c r="A42" s="43" t="s">
        <v>6</v>
      </c>
      <c r="B42" s="43"/>
      <c r="C42" s="44" t="s">
        <v>47</v>
      </c>
      <c r="D42" s="45"/>
      <c r="E42" s="45"/>
      <c r="F42" s="45"/>
      <c r="G42" s="45"/>
      <c r="H42" s="46"/>
      <c r="I42" s="47" t="s">
        <v>8</v>
      </c>
      <c r="J42" s="47"/>
      <c r="K42" s="47" t="s">
        <v>37</v>
      </c>
      <c r="L42" s="47"/>
      <c r="M42" s="47" t="s">
        <v>38</v>
      </c>
      <c r="N42" s="47"/>
      <c r="O42" s="8" t="s">
        <v>39</v>
      </c>
      <c r="P42" s="8" t="s">
        <v>40</v>
      </c>
    </row>
    <row r="43" spans="1:20" ht="12.75" customHeight="1">
      <c r="A43" s="48"/>
      <c r="B43" s="48"/>
      <c r="C43" s="49" t="s">
        <v>26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10"/>
      <c r="S43"/>
      <c r="T43"/>
    </row>
    <row r="44" spans="1:20" ht="157.5" customHeight="1">
      <c r="A44" s="37">
        <v>1</v>
      </c>
      <c r="B44" s="37"/>
      <c r="C44" s="52" t="s">
        <v>41</v>
      </c>
      <c r="D44" s="53"/>
      <c r="E44" s="53"/>
      <c r="F44" s="53"/>
      <c r="G44" s="53"/>
      <c r="H44" s="54"/>
      <c r="I44" s="55">
        <v>7</v>
      </c>
      <c r="J44" s="55"/>
      <c r="K44" s="56"/>
      <c r="L44" s="56"/>
      <c r="M44" s="56"/>
      <c r="N44" s="56"/>
      <c r="O44" s="11"/>
      <c r="P44" s="12"/>
      <c r="S44"/>
      <c r="T44"/>
    </row>
    <row r="45" spans="1:20" ht="157.5" customHeight="1">
      <c r="A45" s="37">
        <f aca="true" t="shared" si="0" ref="A45:A59">A44+1</f>
        <v>2</v>
      </c>
      <c r="B45" s="37"/>
      <c r="C45" s="52" t="s">
        <v>42</v>
      </c>
      <c r="D45" s="53"/>
      <c r="E45" s="53"/>
      <c r="F45" s="53"/>
      <c r="G45" s="53"/>
      <c r="H45" s="54"/>
      <c r="I45" s="57">
        <v>9</v>
      </c>
      <c r="J45" s="58"/>
      <c r="K45" s="56"/>
      <c r="L45" s="56"/>
      <c r="M45" s="56"/>
      <c r="N45" s="56"/>
      <c r="O45" s="11"/>
      <c r="P45" s="12"/>
      <c r="S45"/>
      <c r="T45"/>
    </row>
    <row r="46" spans="1:19" ht="12.75" customHeight="1">
      <c r="A46" s="37">
        <f t="shared" si="0"/>
        <v>3</v>
      </c>
      <c r="B46" s="37"/>
      <c r="C46" s="52" t="s">
        <v>0</v>
      </c>
      <c r="D46" s="53"/>
      <c r="E46" s="53"/>
      <c r="F46" s="53"/>
      <c r="G46" s="53"/>
      <c r="H46" s="54"/>
      <c r="I46" s="57">
        <v>16</v>
      </c>
      <c r="J46" s="58"/>
      <c r="K46" s="60"/>
      <c r="L46" s="61"/>
      <c r="M46" s="62"/>
      <c r="N46" s="63"/>
      <c r="O46" s="11"/>
      <c r="P46" s="12"/>
      <c r="S46"/>
    </row>
    <row r="47" spans="1:19" ht="12.75" customHeight="1">
      <c r="A47" s="37">
        <f t="shared" si="0"/>
        <v>4</v>
      </c>
      <c r="B47" s="37"/>
      <c r="C47" s="38" t="s">
        <v>43</v>
      </c>
      <c r="D47" s="39"/>
      <c r="E47" s="39"/>
      <c r="F47" s="39"/>
      <c r="G47" s="39"/>
      <c r="H47" s="40"/>
      <c r="I47" s="41">
        <v>16</v>
      </c>
      <c r="J47" s="41"/>
      <c r="K47" s="59"/>
      <c r="L47" s="59"/>
      <c r="M47" s="62"/>
      <c r="N47" s="63"/>
      <c r="O47" s="9"/>
      <c r="P47" s="10"/>
      <c r="S47"/>
    </row>
    <row r="48" spans="1:19" ht="34.5" customHeight="1">
      <c r="A48" s="37">
        <f t="shared" si="0"/>
        <v>5</v>
      </c>
      <c r="B48" s="37"/>
      <c r="C48" s="52" t="s">
        <v>52</v>
      </c>
      <c r="D48" s="53"/>
      <c r="E48" s="53"/>
      <c r="F48" s="53"/>
      <c r="G48" s="53"/>
      <c r="H48" s="54"/>
      <c r="I48" s="55">
        <v>16</v>
      </c>
      <c r="J48" s="55"/>
      <c r="K48" s="56"/>
      <c r="L48" s="56"/>
      <c r="M48" s="56"/>
      <c r="N48" s="56"/>
      <c r="O48" s="11"/>
      <c r="P48" s="12"/>
      <c r="S48"/>
    </row>
    <row r="49" spans="1:19" ht="12.75" customHeight="1">
      <c r="A49" s="37">
        <f t="shared" si="0"/>
        <v>6</v>
      </c>
      <c r="B49" s="37"/>
      <c r="C49" s="52" t="s">
        <v>27</v>
      </c>
      <c r="D49" s="53"/>
      <c r="E49" s="53"/>
      <c r="F49" s="53"/>
      <c r="G49" s="53"/>
      <c r="H49" s="54"/>
      <c r="I49" s="55">
        <v>16</v>
      </c>
      <c r="J49" s="55"/>
      <c r="K49" s="56"/>
      <c r="L49" s="56"/>
      <c r="M49" s="56"/>
      <c r="N49" s="56"/>
      <c r="O49" s="11"/>
      <c r="P49" s="12"/>
      <c r="S49"/>
    </row>
    <row r="50" spans="1:19" ht="12.75" customHeight="1">
      <c r="A50" s="37">
        <f t="shared" si="0"/>
        <v>7</v>
      </c>
      <c r="B50" s="37"/>
      <c r="C50" s="38" t="s">
        <v>23</v>
      </c>
      <c r="D50" s="39"/>
      <c r="E50" s="39"/>
      <c r="F50" s="39"/>
      <c r="G50" s="39"/>
      <c r="H50" s="40"/>
      <c r="I50" s="41">
        <v>32</v>
      </c>
      <c r="J50" s="41"/>
      <c r="K50" s="59"/>
      <c r="L50" s="59"/>
      <c r="M50" s="59"/>
      <c r="N50" s="59"/>
      <c r="O50" s="9"/>
      <c r="P50" s="10"/>
      <c r="S50"/>
    </row>
    <row r="51" spans="1:19" ht="13.5" customHeight="1">
      <c r="A51" s="37">
        <f t="shared" si="0"/>
        <v>8</v>
      </c>
      <c r="B51" s="37"/>
      <c r="C51" s="38" t="s">
        <v>49</v>
      </c>
      <c r="D51" s="39"/>
      <c r="E51" s="39"/>
      <c r="F51" s="39"/>
      <c r="G51" s="39"/>
      <c r="H51" s="40"/>
      <c r="I51" s="41">
        <v>1</v>
      </c>
      <c r="J51" s="41"/>
      <c r="K51" s="59"/>
      <c r="L51" s="59"/>
      <c r="M51" s="59"/>
      <c r="N51" s="59"/>
      <c r="O51" s="9"/>
      <c r="P51" s="10"/>
      <c r="S51"/>
    </row>
    <row r="52" spans="1:19" ht="25.5" customHeight="1">
      <c r="A52" s="37">
        <f t="shared" si="0"/>
        <v>9</v>
      </c>
      <c r="B52" s="37"/>
      <c r="C52" s="38" t="s">
        <v>50</v>
      </c>
      <c r="D52" s="39"/>
      <c r="E52" s="39"/>
      <c r="F52" s="39"/>
      <c r="G52" s="39"/>
      <c r="H52" s="40"/>
      <c r="I52" s="41">
        <v>1</v>
      </c>
      <c r="J52" s="41"/>
      <c r="K52" s="59"/>
      <c r="L52" s="59"/>
      <c r="M52" s="59"/>
      <c r="N52" s="59"/>
      <c r="O52" s="9"/>
      <c r="P52" s="10"/>
      <c r="S52"/>
    </row>
    <row r="53" spans="1:19" ht="12.75" customHeight="1">
      <c r="A53" s="37">
        <f t="shared" si="0"/>
        <v>10</v>
      </c>
      <c r="B53" s="37"/>
      <c r="C53" s="38" t="s">
        <v>51</v>
      </c>
      <c r="D53" s="39"/>
      <c r="E53" s="39"/>
      <c r="F53" s="39"/>
      <c r="G53" s="39"/>
      <c r="H53" s="40"/>
      <c r="I53" s="41">
        <v>1</v>
      </c>
      <c r="J53" s="41"/>
      <c r="K53" s="59"/>
      <c r="L53" s="59"/>
      <c r="M53" s="59"/>
      <c r="N53" s="59"/>
      <c r="O53" s="9"/>
      <c r="P53" s="10"/>
      <c r="S53"/>
    </row>
    <row r="54" spans="1:19" ht="12.75" customHeight="1">
      <c r="A54" s="37">
        <f t="shared" si="0"/>
        <v>11</v>
      </c>
      <c r="B54" s="37"/>
      <c r="C54" s="38" t="s">
        <v>24</v>
      </c>
      <c r="D54" s="39"/>
      <c r="E54" s="39"/>
      <c r="F54" s="39"/>
      <c r="G54" s="39"/>
      <c r="H54" s="40"/>
      <c r="I54" s="41">
        <v>20</v>
      </c>
      <c r="J54" s="41"/>
      <c r="K54" s="59"/>
      <c r="L54" s="59"/>
      <c r="M54" s="59"/>
      <c r="N54" s="59"/>
      <c r="O54" s="9"/>
      <c r="P54" s="10"/>
      <c r="S54"/>
    </row>
    <row r="55" spans="1:19" ht="12.75" customHeight="1">
      <c r="A55" s="37">
        <f t="shared" si="0"/>
        <v>12</v>
      </c>
      <c r="B55" s="37"/>
      <c r="C55" s="38" t="s">
        <v>25</v>
      </c>
      <c r="D55" s="39"/>
      <c r="E55" s="39"/>
      <c r="F55" s="39"/>
      <c r="G55" s="39"/>
      <c r="H55" s="40"/>
      <c r="I55" s="41">
        <v>1</v>
      </c>
      <c r="J55" s="41"/>
      <c r="K55" s="59"/>
      <c r="L55" s="59"/>
      <c r="M55" s="59"/>
      <c r="N55" s="59"/>
      <c r="O55" s="9"/>
      <c r="P55" s="10"/>
      <c r="S55"/>
    </row>
    <row r="56" spans="1:19" ht="23.25" customHeight="1">
      <c r="A56" s="37">
        <f t="shared" si="0"/>
        <v>13</v>
      </c>
      <c r="B56" s="37"/>
      <c r="C56" s="38" t="s">
        <v>46</v>
      </c>
      <c r="D56" s="39"/>
      <c r="E56" s="39"/>
      <c r="F56" s="39"/>
      <c r="G56" s="39"/>
      <c r="H56" s="40"/>
      <c r="I56" s="64">
        <v>1</v>
      </c>
      <c r="J56" s="64"/>
      <c r="K56" s="42"/>
      <c r="L56" s="42"/>
      <c r="M56" s="42"/>
      <c r="N56" s="42"/>
      <c r="O56" s="16"/>
      <c r="P56" s="10"/>
      <c r="S56"/>
    </row>
    <row r="57" spans="1:19" ht="12.75" customHeight="1">
      <c r="A57" s="37">
        <f t="shared" si="0"/>
        <v>14</v>
      </c>
      <c r="B57" s="37"/>
      <c r="C57" s="38" t="s">
        <v>45</v>
      </c>
      <c r="D57" s="39"/>
      <c r="E57" s="39"/>
      <c r="F57" s="39"/>
      <c r="G57" s="39"/>
      <c r="H57" s="40"/>
      <c r="I57" s="41">
        <v>1</v>
      </c>
      <c r="J57" s="41"/>
      <c r="K57" s="42"/>
      <c r="L57" s="42"/>
      <c r="M57" s="42"/>
      <c r="N57" s="42"/>
      <c r="O57" s="16"/>
      <c r="P57" s="10"/>
      <c r="S57"/>
    </row>
    <row r="58" spans="1:19" ht="12.75" customHeight="1">
      <c r="A58" s="37">
        <f t="shared" si="0"/>
        <v>15</v>
      </c>
      <c r="B58" s="37"/>
      <c r="C58" s="38" t="s">
        <v>44</v>
      </c>
      <c r="D58" s="39"/>
      <c r="E58" s="39"/>
      <c r="F58" s="39"/>
      <c r="G58" s="39"/>
      <c r="H58" s="40"/>
      <c r="I58" s="41">
        <v>16</v>
      </c>
      <c r="J58" s="41"/>
      <c r="K58" s="42"/>
      <c r="L58" s="42"/>
      <c r="M58" s="42"/>
      <c r="N58" s="42"/>
      <c r="O58" s="17"/>
      <c r="P58" s="10"/>
      <c r="S58"/>
    </row>
    <row r="59" spans="1:19" ht="12.75" customHeight="1">
      <c r="A59" s="37">
        <f t="shared" si="0"/>
        <v>16</v>
      </c>
      <c r="B59" s="37"/>
      <c r="C59" s="38" t="s">
        <v>28</v>
      </c>
      <c r="D59" s="39"/>
      <c r="E59" s="39"/>
      <c r="F59" s="39"/>
      <c r="G59" s="39"/>
      <c r="H59" s="40"/>
      <c r="I59" s="41">
        <v>1</v>
      </c>
      <c r="J59" s="41"/>
      <c r="K59" s="42"/>
      <c r="L59" s="42"/>
      <c r="M59" s="42"/>
      <c r="N59" s="42"/>
      <c r="O59" s="16"/>
      <c r="P59" s="10"/>
      <c r="S59"/>
    </row>
    <row r="60" spans="1:19" ht="12.75" customHeight="1" thickBot="1">
      <c r="A60" s="48"/>
      <c r="B60" s="48"/>
      <c r="C60" s="67" t="s">
        <v>29</v>
      </c>
      <c r="D60" s="68"/>
      <c r="E60" s="68"/>
      <c r="F60" s="68"/>
      <c r="G60" s="68"/>
      <c r="H60" s="69"/>
      <c r="I60" s="41"/>
      <c r="J60" s="41"/>
      <c r="K60" s="70"/>
      <c r="L60" s="70"/>
      <c r="M60" s="70"/>
      <c r="N60" s="70"/>
      <c r="O60" s="71"/>
      <c r="P60" s="71"/>
      <c r="S60"/>
    </row>
    <row r="61" spans="1:19" ht="12.75" customHeight="1" thickBot="1">
      <c r="A61" s="13"/>
      <c r="B61" s="14"/>
      <c r="C61" s="65" t="s">
        <v>48</v>
      </c>
      <c r="D61" s="65"/>
      <c r="E61" s="65"/>
      <c r="F61" s="65"/>
      <c r="G61" s="65"/>
      <c r="H61" s="65"/>
      <c r="I61" s="65"/>
      <c r="J61" s="65"/>
      <c r="K61" s="66"/>
      <c r="L61" s="66"/>
      <c r="M61" s="66"/>
      <c r="N61" s="66"/>
      <c r="O61" s="66"/>
      <c r="P61" s="66"/>
      <c r="S61"/>
    </row>
    <row r="62" spans="1:19" ht="12.75" customHeight="1">
      <c r="A62" s="6"/>
      <c r="B62" s="6"/>
      <c r="C62" s="6"/>
      <c r="D62" s="6"/>
      <c r="E62" s="6"/>
      <c r="F62" s="6"/>
      <c r="G62" s="6"/>
      <c r="H62" s="6"/>
      <c r="I62" s="15"/>
      <c r="J62" s="15"/>
      <c r="K62" s="6"/>
      <c r="L62" s="6"/>
      <c r="M62" s="6"/>
      <c r="N62" s="6"/>
      <c r="O62" s="6"/>
      <c r="P62" s="6"/>
      <c r="S62"/>
    </row>
    <row r="63" spans="1:19" ht="12.75" customHeight="1">
      <c r="A63" s="6"/>
      <c r="B63" s="6"/>
      <c r="C63" s="6"/>
      <c r="D63" s="6"/>
      <c r="E63" s="6"/>
      <c r="F63" s="6"/>
      <c r="G63" s="6"/>
      <c r="H63" s="6"/>
      <c r="I63" s="15"/>
      <c r="J63" s="15"/>
      <c r="K63" s="6"/>
      <c r="L63" s="6"/>
      <c r="M63" s="6"/>
      <c r="N63" s="6"/>
      <c r="O63" s="6"/>
      <c r="P63" s="6"/>
      <c r="S63"/>
    </row>
    <row r="64" spans="1:19" ht="12.75" customHeight="1">
      <c r="A64" s="6"/>
      <c r="B64" s="6"/>
      <c r="C64" s="6"/>
      <c r="D64" s="6"/>
      <c r="E64" s="6"/>
      <c r="F64" s="6"/>
      <c r="G64" s="6"/>
      <c r="H64" s="6"/>
      <c r="I64" s="15"/>
      <c r="J64" s="15"/>
      <c r="K64" s="6"/>
      <c r="L64" s="6"/>
      <c r="M64" s="6"/>
      <c r="N64" s="6"/>
      <c r="O64" s="6"/>
      <c r="P64" s="6"/>
      <c r="S64"/>
    </row>
    <row r="65" spans="1:19" ht="12.75" customHeight="1">
      <c r="A65" s="6"/>
      <c r="B65" s="6"/>
      <c r="C65" s="6"/>
      <c r="D65" s="6"/>
      <c r="E65" s="6"/>
      <c r="F65" s="6"/>
      <c r="G65" s="6"/>
      <c r="H65" s="6"/>
      <c r="I65" s="15"/>
      <c r="J65" s="15"/>
      <c r="K65" s="6"/>
      <c r="L65" s="6"/>
      <c r="M65" s="6"/>
      <c r="N65" s="6"/>
      <c r="O65" s="6"/>
      <c r="P65" s="6"/>
      <c r="S65"/>
    </row>
    <row r="66" spans="1:19" ht="12.75" customHeight="1">
      <c r="A66" s="6"/>
      <c r="B66" s="6"/>
      <c r="C66" s="6"/>
      <c r="D66" s="6"/>
      <c r="E66" s="6"/>
      <c r="F66" s="6"/>
      <c r="G66" s="6"/>
      <c r="H66" s="6"/>
      <c r="I66" s="15"/>
      <c r="J66" s="15"/>
      <c r="K66" s="6"/>
      <c r="L66" s="6"/>
      <c r="M66" s="6"/>
      <c r="N66" s="6"/>
      <c r="O66" s="6"/>
      <c r="P66" s="6"/>
      <c r="S66"/>
    </row>
    <row r="67" spans="1:19" ht="12.75" customHeight="1">
      <c r="A67" s="6"/>
      <c r="B67" s="6"/>
      <c r="C67" s="6"/>
      <c r="D67" s="6"/>
      <c r="E67" s="6"/>
      <c r="F67" s="6"/>
      <c r="G67" s="6"/>
      <c r="H67" s="6"/>
      <c r="I67" s="15"/>
      <c r="J67" s="15"/>
      <c r="K67" s="6"/>
      <c r="L67" s="6"/>
      <c r="M67" s="6"/>
      <c r="N67" s="6"/>
      <c r="O67" s="6"/>
      <c r="P67" s="6"/>
      <c r="S67"/>
    </row>
    <row r="68" spans="1:16" ht="13.5" customHeight="1">
      <c r="A68" s="6"/>
      <c r="B68" s="6"/>
      <c r="C68" s="6"/>
      <c r="D68" s="6"/>
      <c r="E68" s="6"/>
      <c r="F68" s="6"/>
      <c r="G68" s="6"/>
      <c r="H68" s="6"/>
      <c r="I68" s="15"/>
      <c r="J68" s="15"/>
      <c r="K68" s="6"/>
      <c r="L68" s="6"/>
      <c r="M68" s="6"/>
      <c r="N68" s="6"/>
      <c r="O68" s="6"/>
      <c r="P68" s="6"/>
    </row>
    <row r="69" spans="1:16" ht="13.5" customHeight="1">
      <c r="A69" s="6"/>
      <c r="B69" s="6"/>
      <c r="C69" s="6"/>
      <c r="D69" s="6"/>
      <c r="E69" s="6"/>
      <c r="F69" s="6"/>
      <c r="G69" s="6"/>
      <c r="H69" s="6"/>
      <c r="I69" s="15"/>
      <c r="J69" s="15"/>
      <c r="K69" s="6"/>
      <c r="L69" s="6"/>
      <c r="M69" s="6"/>
      <c r="N69" s="6"/>
      <c r="O69" s="6"/>
      <c r="P69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15"/>
      <c r="J70" s="15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15"/>
      <c r="J71" s="15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15"/>
      <c r="J72" s="15"/>
      <c r="K72" s="6"/>
      <c r="L72" s="6"/>
      <c r="M72" s="6"/>
      <c r="N72" s="6"/>
      <c r="O72" s="6"/>
      <c r="P72" s="6"/>
    </row>
    <row r="73" spans="1:1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24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</row>
    <row r="75" spans="1:244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</row>
    <row r="76" spans="1:244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</row>
    <row r="77" spans="1:244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</row>
    <row r="78" spans="1:244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</row>
    <row r="79" spans="1:244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</row>
    <row r="80" spans="1:244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</row>
    <row r="81" spans="1:244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</row>
    <row r="82" spans="1:244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</row>
    <row r="83" spans="1:244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</row>
    <row r="84" spans="1:244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</row>
    <row r="85" spans="17:244" ht="12.75" customHeight="1">
      <c r="Q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 selectLockedCells="1" selectUnlockedCells="1"/>
  <mergeCells count="134">
    <mergeCell ref="C61:J61"/>
    <mergeCell ref="K61:N61"/>
    <mergeCell ref="O61:P61"/>
    <mergeCell ref="A60:B60"/>
    <mergeCell ref="C60:H60"/>
    <mergeCell ref="I60:J60"/>
    <mergeCell ref="K60:N60"/>
    <mergeCell ref="O60:P60"/>
    <mergeCell ref="A57:B57"/>
    <mergeCell ref="C57:H57"/>
    <mergeCell ref="I57:J57"/>
    <mergeCell ref="K57:L57"/>
    <mergeCell ref="M57:N57"/>
    <mergeCell ref="A59:B59"/>
    <mergeCell ref="C59:H59"/>
    <mergeCell ref="I59:J59"/>
    <mergeCell ref="K59:L59"/>
    <mergeCell ref="M59:N59"/>
    <mergeCell ref="A54:B54"/>
    <mergeCell ref="C54:H54"/>
    <mergeCell ref="I54:J54"/>
    <mergeCell ref="K54:L54"/>
    <mergeCell ref="M54:N54"/>
    <mergeCell ref="A56:B56"/>
    <mergeCell ref="C56:H56"/>
    <mergeCell ref="I56:J56"/>
    <mergeCell ref="K56:L56"/>
    <mergeCell ref="M56:N56"/>
    <mergeCell ref="A50:B50"/>
    <mergeCell ref="C50:H50"/>
    <mergeCell ref="I50:J50"/>
    <mergeCell ref="K50:L50"/>
    <mergeCell ref="M50:N50"/>
    <mergeCell ref="A51:B51"/>
    <mergeCell ref="C51:H51"/>
    <mergeCell ref="I51:J51"/>
    <mergeCell ref="K51:L51"/>
    <mergeCell ref="M51:N51"/>
    <mergeCell ref="A48:B48"/>
    <mergeCell ref="C48:H48"/>
    <mergeCell ref="I48:J48"/>
    <mergeCell ref="K48:L48"/>
    <mergeCell ref="M48:N48"/>
    <mergeCell ref="A49:B49"/>
    <mergeCell ref="C49:H49"/>
    <mergeCell ref="I49:J49"/>
    <mergeCell ref="K49:L49"/>
    <mergeCell ref="M49:N49"/>
    <mergeCell ref="A47:B47"/>
    <mergeCell ref="C47:H47"/>
    <mergeCell ref="I47:J47"/>
    <mergeCell ref="K47:L47"/>
    <mergeCell ref="M47:N47"/>
    <mergeCell ref="A55:B55"/>
    <mergeCell ref="C55:H55"/>
    <mergeCell ref="I55:J55"/>
    <mergeCell ref="K55:L55"/>
    <mergeCell ref="M55:N55"/>
    <mergeCell ref="A46:B46"/>
    <mergeCell ref="C46:H46"/>
    <mergeCell ref="I46:J46"/>
    <mergeCell ref="K46:L46"/>
    <mergeCell ref="M46:N46"/>
    <mergeCell ref="A52:B52"/>
    <mergeCell ref="C52:H52"/>
    <mergeCell ref="I52:J52"/>
    <mergeCell ref="K52:L52"/>
    <mergeCell ref="M52:N52"/>
    <mergeCell ref="A45:B45"/>
    <mergeCell ref="C45:H45"/>
    <mergeCell ref="I45:J45"/>
    <mergeCell ref="K45:L45"/>
    <mergeCell ref="M45:N45"/>
    <mergeCell ref="A53:B53"/>
    <mergeCell ref="C53:H53"/>
    <mergeCell ref="I53:J53"/>
    <mergeCell ref="K53:L53"/>
    <mergeCell ref="M53:N53"/>
    <mergeCell ref="A43:B43"/>
    <mergeCell ref="C43:O43"/>
    <mergeCell ref="A44:B44"/>
    <mergeCell ref="C44:H44"/>
    <mergeCell ref="I44:J44"/>
    <mergeCell ref="K44:L44"/>
    <mergeCell ref="M44:N44"/>
    <mergeCell ref="A58:B58"/>
    <mergeCell ref="C58:H58"/>
    <mergeCell ref="I58:J58"/>
    <mergeCell ref="K58:L58"/>
    <mergeCell ref="M58:N58"/>
    <mergeCell ref="A42:B42"/>
    <mergeCell ref="C42:H42"/>
    <mergeCell ref="I42:J42"/>
    <mergeCell ref="K42:L42"/>
    <mergeCell ref="M42:N42"/>
    <mergeCell ref="A17:B17"/>
    <mergeCell ref="C17:L17"/>
    <mergeCell ref="M17:P17"/>
    <mergeCell ref="A18:B18"/>
    <mergeCell ref="C18:L18"/>
    <mergeCell ref="M18:P18"/>
    <mergeCell ref="A15:B15"/>
    <mergeCell ref="C15:L15"/>
    <mergeCell ref="M15:P15"/>
    <mergeCell ref="A16:B16"/>
    <mergeCell ref="C16:L16"/>
    <mergeCell ref="M16:P16"/>
    <mergeCell ref="A14:B14"/>
    <mergeCell ref="C14:L14"/>
    <mergeCell ref="M14:P14"/>
    <mergeCell ref="A12:B12"/>
    <mergeCell ref="C12:L12"/>
    <mergeCell ref="M12:P12"/>
    <mergeCell ref="A13:B13"/>
    <mergeCell ref="C13:L13"/>
    <mergeCell ref="M13:P13"/>
    <mergeCell ref="A10:B10"/>
    <mergeCell ref="C10:L10"/>
    <mergeCell ref="M10:P10"/>
    <mergeCell ref="A11:B11"/>
    <mergeCell ref="C11:L11"/>
    <mergeCell ref="M11:P11"/>
    <mergeCell ref="A5:C5"/>
    <mergeCell ref="D5:P5"/>
    <mergeCell ref="D6:P6"/>
    <mergeCell ref="A9:B9"/>
    <mergeCell ref="C9:L9"/>
    <mergeCell ref="M9:P9"/>
    <mergeCell ref="A1:C1"/>
    <mergeCell ref="D1:P1"/>
    <mergeCell ref="A3:C3"/>
    <mergeCell ref="D3:P3"/>
    <mergeCell ref="A4:C4"/>
    <mergeCell ref="D4:P4"/>
  </mergeCells>
  <printOptions horizontalCentered="1"/>
  <pageMargins left="0.15763888888888888" right="0.15763888888888888" top="0.31527777777777777" bottom="0.31527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Jan</cp:lastModifiedBy>
  <cp:lastPrinted>2019-10-19T16:54:29Z</cp:lastPrinted>
  <dcterms:created xsi:type="dcterms:W3CDTF">2015-11-11T11:54:36Z</dcterms:created>
  <dcterms:modified xsi:type="dcterms:W3CDTF">2019-10-20T19:03:53Z</dcterms:modified>
  <cp:category/>
  <cp:version/>
  <cp:contentType/>
  <cp:contentStatus/>
</cp:coreProperties>
</file>